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9440" windowHeight="7932" activeTab="0"/>
  </bookViews>
  <sheets>
    <sheet name="Предв. Рез-ты 3этап" sheetId="1" r:id="rId1"/>
  </sheets>
  <definedNames/>
  <calcPr fullCalcOnLoad="1"/>
</workbook>
</file>

<file path=xl/sharedStrings.xml><?xml version="1.0" encoding="utf-8"?>
<sst xmlns="http://schemas.openxmlformats.org/spreadsheetml/2006/main" count="246" uniqueCount="105">
  <si>
    <t>Название ШСК</t>
  </si>
  <si>
    <t>Район</t>
  </si>
  <si>
    <t>№ ОУ</t>
  </si>
  <si>
    <t>Приказ</t>
  </si>
  <si>
    <t>Заявка</t>
  </si>
  <si>
    <t>Страх. Полис</t>
  </si>
  <si>
    <t>А</t>
  </si>
  <si>
    <t>Невский</t>
  </si>
  <si>
    <t>есть</t>
  </si>
  <si>
    <t>В</t>
  </si>
  <si>
    <t>Калининский</t>
  </si>
  <si>
    <t>С</t>
  </si>
  <si>
    <t>Адмиралтейский</t>
  </si>
  <si>
    <t>Руководитель</t>
  </si>
  <si>
    <t>Лавракова</t>
  </si>
  <si>
    <t>Форвард</t>
  </si>
  <si>
    <t>Приморский</t>
  </si>
  <si>
    <t xml:space="preserve">Стрелкова </t>
  </si>
  <si>
    <t>Красногвардейский</t>
  </si>
  <si>
    <t>Фрунзенский</t>
  </si>
  <si>
    <t>Московский</t>
  </si>
  <si>
    <t>Дмитриева</t>
  </si>
  <si>
    <t>Колпинский</t>
  </si>
  <si>
    <t>Шинкарев</t>
  </si>
  <si>
    <t>Журина</t>
  </si>
  <si>
    <t>Балина</t>
  </si>
  <si>
    <t>Выборгский</t>
  </si>
  <si>
    <t xml:space="preserve"> Группа</t>
  </si>
  <si>
    <t>Группа А</t>
  </si>
  <si>
    <t>№ п/п</t>
  </si>
  <si>
    <t>Группа В</t>
  </si>
  <si>
    <t>Рекорд</t>
  </si>
  <si>
    <t>Группа С</t>
  </si>
  <si>
    <t>Молния</t>
  </si>
  <si>
    <t xml:space="preserve">Сириус </t>
  </si>
  <si>
    <t>Демидов</t>
  </si>
  <si>
    <t>ПМК "Березка"</t>
  </si>
  <si>
    <t>Заря</t>
  </si>
  <si>
    <t>Линник</t>
  </si>
  <si>
    <t xml:space="preserve">Импульс </t>
  </si>
  <si>
    <t>Энергия</t>
  </si>
  <si>
    <t>Вальская</t>
  </si>
  <si>
    <t>Олимпиец</t>
  </si>
  <si>
    <t>Дудкина</t>
  </si>
  <si>
    <t>ГБУ ПМЦ "Охта"</t>
  </si>
  <si>
    <t>Красносельский</t>
  </si>
  <si>
    <t>Эстафета успеха</t>
  </si>
  <si>
    <t>Искра</t>
  </si>
  <si>
    <t>ШСК-26</t>
  </si>
  <si>
    <t xml:space="preserve">  </t>
  </si>
  <si>
    <t>Спорт-Лайф</t>
  </si>
  <si>
    <t>Кизиляева</t>
  </si>
  <si>
    <t>Ромашова</t>
  </si>
  <si>
    <t>Гл. судья                                                                           Федоров Л.А.</t>
  </si>
  <si>
    <t>Матвеев</t>
  </si>
  <si>
    <t>Ковзель</t>
  </si>
  <si>
    <t>Мосенкова</t>
  </si>
  <si>
    <t>Палестра</t>
  </si>
  <si>
    <t>Кузина</t>
  </si>
  <si>
    <t>Невская волна</t>
  </si>
  <si>
    <t>Вернохай, Харитонова</t>
  </si>
  <si>
    <t>Матвеева</t>
  </si>
  <si>
    <t>КЮМ"Адмиралтеец"</t>
  </si>
  <si>
    <t>Юность</t>
  </si>
  <si>
    <t>ШСК "АКМЕ"</t>
  </si>
  <si>
    <t>Лавракова, Грекова</t>
  </si>
  <si>
    <t>Олимпия</t>
  </si>
  <si>
    <t>Долматова</t>
  </si>
  <si>
    <t>КЮМ</t>
  </si>
  <si>
    <t>Русь</t>
  </si>
  <si>
    <t>Мельников</t>
  </si>
  <si>
    <t>Ковальчук</t>
  </si>
  <si>
    <t>Авангард</t>
  </si>
  <si>
    <t>Гл. секретарь</t>
  </si>
  <si>
    <t xml:space="preserve">                                Горбунова А.А.</t>
  </si>
  <si>
    <t>Витязь</t>
  </si>
  <si>
    <t>Пушкинский</t>
  </si>
  <si>
    <t>Подстригаев</t>
  </si>
  <si>
    <t>1 этап</t>
  </si>
  <si>
    <t>2 этап</t>
  </si>
  <si>
    <t>Время</t>
  </si>
  <si>
    <t>Место</t>
  </si>
  <si>
    <t>Минина, Ковальчук</t>
  </si>
  <si>
    <t>Патриот</t>
  </si>
  <si>
    <t>Кировский</t>
  </si>
  <si>
    <t>Богданова</t>
  </si>
  <si>
    <t>Витязи</t>
  </si>
  <si>
    <t>Тонков, Иванова</t>
  </si>
  <si>
    <t>34.55</t>
  </si>
  <si>
    <t xml:space="preserve">Сумма </t>
  </si>
  <si>
    <t>35.10</t>
  </si>
  <si>
    <t>29.36</t>
  </si>
  <si>
    <t>26.53</t>
  </si>
  <si>
    <t>19.49</t>
  </si>
  <si>
    <t>Полякова, Тилькунова</t>
  </si>
  <si>
    <t>14.58</t>
  </si>
  <si>
    <t>14.29</t>
  </si>
  <si>
    <t>17.17</t>
  </si>
  <si>
    <t>Клиновицкий, Коротков</t>
  </si>
  <si>
    <t>21.20</t>
  </si>
  <si>
    <t>9.50</t>
  </si>
  <si>
    <t>конкурс</t>
  </si>
  <si>
    <t xml:space="preserve">ГБУ ДО ДДЮТ </t>
  </si>
  <si>
    <t xml:space="preserve">Открытая интерактивная многоэтапная игра по краведческому ориентированию среди школьных спортивных клубов образовательных учреждений Санкт-Петербурга, посвященная 75-летней годовщине полного снятия блокады Ленинграда (1944 год)                     </t>
  </si>
  <si>
    <t xml:space="preserve">   Протокол результатов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</si>
</sst>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4" fillId="0" borderId="0" xfId="0" applyFont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6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11" xfId="0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Fill="1" applyBorder="1" applyAlignment="1">
      <alignment/>
    </xf>
    <xf numFmtId="0" fontId="34" fillId="0" borderId="12" xfId="0" applyFont="1" applyBorder="1" applyAlignment="1">
      <alignment/>
    </xf>
    <xf numFmtId="0" fontId="46" fillId="0" borderId="14" xfId="0" applyFont="1" applyFill="1" applyBorder="1" applyAlignment="1">
      <alignment horizontal="center"/>
    </xf>
    <xf numFmtId="0" fontId="46" fillId="0" borderId="14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3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left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2" fontId="49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 vertical="center"/>
    </xf>
    <xf numFmtId="2" fontId="48" fillId="0" borderId="0" xfId="0" applyNumberFormat="1" applyFont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/>
    </xf>
    <xf numFmtId="2" fontId="34" fillId="0" borderId="0" xfId="0" applyNumberFormat="1" applyFont="1" applyAlignment="1">
      <alignment horizontal="center"/>
    </xf>
    <xf numFmtId="0" fontId="46" fillId="0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2" fontId="46" fillId="0" borderId="10" xfId="0" applyNumberFormat="1" applyFont="1" applyBorder="1" applyAlignment="1">
      <alignment horizontal="center"/>
    </xf>
    <xf numFmtId="2" fontId="46" fillId="0" borderId="0" xfId="0" applyNumberFormat="1" applyFont="1" applyAlignment="1">
      <alignment horizontal="center"/>
    </xf>
    <xf numFmtId="0" fontId="46" fillId="0" borderId="0" xfId="0" applyFont="1" applyBorder="1" applyAlignment="1">
      <alignment horizontal="center"/>
    </xf>
    <xf numFmtId="2" fontId="46" fillId="0" borderId="0" xfId="0" applyNumberFormat="1" applyFont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"/>
  <sheetViews>
    <sheetView tabSelected="1" zoomScalePageLayoutView="0" workbookViewId="0" topLeftCell="A1">
      <selection activeCell="P5" sqref="P5"/>
    </sheetView>
  </sheetViews>
  <sheetFormatPr defaultColWidth="9.140625" defaultRowHeight="15"/>
  <cols>
    <col min="1" max="1" width="8.421875" style="1" customWidth="1"/>
    <col min="2" max="2" width="9.421875" style="2" customWidth="1"/>
    <col min="3" max="3" width="22.28125" style="0" customWidth="1"/>
    <col min="4" max="4" width="20.7109375" style="0" customWidth="1"/>
    <col min="5" max="5" width="19.140625" style="1" customWidth="1"/>
    <col min="6" max="6" width="27.140625" style="0" customWidth="1"/>
    <col min="7" max="8" width="0" style="0" hidden="1" customWidth="1"/>
    <col min="9" max="9" width="12.140625" style="0" hidden="1" customWidth="1"/>
    <col min="10" max="10" width="8.57421875" style="1" customWidth="1"/>
    <col min="11" max="11" width="8.421875" style="1" customWidth="1"/>
    <col min="12" max="12" width="9.8515625" style="2" customWidth="1"/>
    <col min="13" max="13" width="8.28125" style="2" customWidth="1"/>
    <col min="14" max="14" width="8.7109375" style="44" customWidth="1"/>
    <col min="15" max="15" width="8.421875" style="2" customWidth="1"/>
  </cols>
  <sheetData>
    <row r="1" ht="15.75">
      <c r="D1" s="8"/>
    </row>
    <row r="2" spans="1:27" ht="21" customHeight="1">
      <c r="A2" s="61" t="s">
        <v>49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45"/>
      <c r="O2" s="4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1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45"/>
      <c r="O3" s="4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51" customHeight="1">
      <c r="A4" s="62" t="s">
        <v>103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46"/>
      <c r="O4" s="4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22.5" customHeight="1">
      <c r="A5" s="59"/>
      <c r="B5" s="60"/>
      <c r="C5" s="60"/>
      <c r="D5" s="62" t="s">
        <v>104</v>
      </c>
      <c r="E5" s="62"/>
      <c r="F5" s="62"/>
      <c r="G5" s="60"/>
      <c r="H5" s="60"/>
      <c r="I5" s="60"/>
      <c r="J5" s="60"/>
      <c r="K5" s="60"/>
      <c r="L5" s="60"/>
      <c r="M5" s="60"/>
      <c r="N5" s="46"/>
      <c r="O5" s="4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15" s="3" customFormat="1" ht="20.25" customHeight="1">
      <c r="A6" s="5"/>
      <c r="B6" s="6"/>
      <c r="C6" s="28" t="s">
        <v>28</v>
      </c>
      <c r="D6" s="7"/>
      <c r="E6" s="7"/>
      <c r="F6" s="7"/>
      <c r="G6" s="7"/>
      <c r="H6" s="7"/>
      <c r="I6" s="7"/>
      <c r="J6" s="7"/>
      <c r="K6" s="7"/>
      <c r="L6" s="50"/>
      <c r="M6" s="38"/>
      <c r="N6" s="45"/>
      <c r="O6" s="42"/>
    </row>
    <row r="7" spans="1:15" ht="14.25">
      <c r="A7" s="30" t="s">
        <v>29</v>
      </c>
      <c r="B7" s="30" t="s">
        <v>27</v>
      </c>
      <c r="C7" s="31" t="s">
        <v>0</v>
      </c>
      <c r="D7" s="30" t="s">
        <v>1</v>
      </c>
      <c r="E7" s="30" t="s">
        <v>2</v>
      </c>
      <c r="F7" s="31" t="s">
        <v>13</v>
      </c>
      <c r="G7" s="31" t="s">
        <v>3</v>
      </c>
      <c r="H7" s="31" t="s">
        <v>4</v>
      </c>
      <c r="I7" s="31" t="s">
        <v>5</v>
      </c>
      <c r="J7" s="30" t="s">
        <v>78</v>
      </c>
      <c r="K7" s="30" t="s">
        <v>79</v>
      </c>
      <c r="L7" s="30" t="s">
        <v>101</v>
      </c>
      <c r="M7" s="35" t="s">
        <v>89</v>
      </c>
      <c r="N7" s="47" t="s">
        <v>80</v>
      </c>
      <c r="O7" s="16" t="s">
        <v>81</v>
      </c>
    </row>
    <row r="8" spans="1:15" ht="14.25">
      <c r="A8" s="11">
        <v>5</v>
      </c>
      <c r="B8" s="11" t="s">
        <v>6</v>
      </c>
      <c r="C8" s="10" t="s">
        <v>40</v>
      </c>
      <c r="D8" s="10" t="s">
        <v>45</v>
      </c>
      <c r="E8" s="11">
        <v>369</v>
      </c>
      <c r="F8" s="10" t="s">
        <v>41</v>
      </c>
      <c r="G8" s="10" t="s">
        <v>8</v>
      </c>
      <c r="H8" s="10" t="s">
        <v>8</v>
      </c>
      <c r="I8" s="10"/>
      <c r="J8" s="11">
        <v>56</v>
      </c>
      <c r="K8" s="11">
        <v>78</v>
      </c>
      <c r="L8" s="53">
        <v>52</v>
      </c>
      <c r="M8" s="53">
        <f aca="true" t="shared" si="0" ref="M8:M14">SUM(J8:L8)</f>
        <v>186</v>
      </c>
      <c r="N8" s="54">
        <v>10.21</v>
      </c>
      <c r="O8" s="53">
        <v>1</v>
      </c>
    </row>
    <row r="9" spans="1:15" ht="14.25">
      <c r="A9" s="11">
        <v>3</v>
      </c>
      <c r="B9" s="11" t="s">
        <v>6</v>
      </c>
      <c r="C9" s="10" t="s">
        <v>39</v>
      </c>
      <c r="D9" s="10" t="s">
        <v>10</v>
      </c>
      <c r="E9" s="11">
        <v>138</v>
      </c>
      <c r="F9" s="10" t="s">
        <v>14</v>
      </c>
      <c r="G9" s="10" t="s">
        <v>8</v>
      </c>
      <c r="H9" s="10" t="s">
        <v>8</v>
      </c>
      <c r="I9" s="10" t="s">
        <v>8</v>
      </c>
      <c r="J9" s="11">
        <v>56</v>
      </c>
      <c r="K9" s="11">
        <v>78</v>
      </c>
      <c r="L9" s="53">
        <v>51</v>
      </c>
      <c r="M9" s="53">
        <f t="shared" si="0"/>
        <v>185</v>
      </c>
      <c r="N9" s="54">
        <v>8.28</v>
      </c>
      <c r="O9" s="53">
        <v>2</v>
      </c>
    </row>
    <row r="10" spans="1:15" ht="14.25">
      <c r="A10" s="11">
        <v>7</v>
      </c>
      <c r="B10" s="11" t="s">
        <v>6</v>
      </c>
      <c r="C10" s="19" t="s">
        <v>36</v>
      </c>
      <c r="D10" s="10" t="s">
        <v>18</v>
      </c>
      <c r="E10" s="21" t="s">
        <v>44</v>
      </c>
      <c r="F10" s="10" t="s">
        <v>21</v>
      </c>
      <c r="G10" s="20"/>
      <c r="H10" s="20"/>
      <c r="I10" s="20"/>
      <c r="J10" s="11">
        <v>56</v>
      </c>
      <c r="K10" s="11">
        <v>78</v>
      </c>
      <c r="L10" s="53">
        <v>48</v>
      </c>
      <c r="M10" s="53">
        <f t="shared" si="0"/>
        <v>182</v>
      </c>
      <c r="N10" s="54">
        <v>15.16</v>
      </c>
      <c r="O10" s="53">
        <v>3</v>
      </c>
    </row>
    <row r="11" spans="1:15" ht="14.25">
      <c r="A11" s="11">
        <v>1</v>
      </c>
      <c r="B11" s="11" t="s">
        <v>6</v>
      </c>
      <c r="C11" s="10" t="s">
        <v>57</v>
      </c>
      <c r="D11" s="10" t="s">
        <v>19</v>
      </c>
      <c r="E11" s="11">
        <v>322</v>
      </c>
      <c r="F11" s="10" t="s">
        <v>58</v>
      </c>
      <c r="G11" s="20"/>
      <c r="H11" s="20"/>
      <c r="I11" s="20"/>
      <c r="J11" s="11">
        <v>56</v>
      </c>
      <c r="K11" s="11">
        <v>78</v>
      </c>
      <c r="L11" s="53">
        <v>43</v>
      </c>
      <c r="M11" s="53">
        <f>SUM(J11:L11)</f>
        <v>177</v>
      </c>
      <c r="N11" s="54">
        <v>16.2</v>
      </c>
      <c r="O11" s="53">
        <v>4</v>
      </c>
    </row>
    <row r="12" spans="1:15" ht="14.25">
      <c r="A12" s="11">
        <v>6</v>
      </c>
      <c r="B12" s="11" t="s">
        <v>6</v>
      </c>
      <c r="C12" s="19" t="s">
        <v>15</v>
      </c>
      <c r="D12" s="10" t="s">
        <v>16</v>
      </c>
      <c r="E12" s="21">
        <v>578</v>
      </c>
      <c r="F12" s="10" t="s">
        <v>17</v>
      </c>
      <c r="G12" s="20"/>
      <c r="H12" s="20"/>
      <c r="I12" s="20"/>
      <c r="J12" s="11">
        <v>56</v>
      </c>
      <c r="K12" s="11">
        <v>78</v>
      </c>
      <c r="L12" s="53">
        <v>35</v>
      </c>
      <c r="M12" s="53">
        <f>SUM(J12:L12)</f>
        <v>169</v>
      </c>
      <c r="N12" s="54">
        <v>14.23</v>
      </c>
      <c r="O12" s="53">
        <v>5</v>
      </c>
    </row>
    <row r="13" spans="1:15" ht="14.25">
      <c r="A13" s="11">
        <v>4</v>
      </c>
      <c r="B13" s="11" t="s">
        <v>6</v>
      </c>
      <c r="C13" s="10" t="s">
        <v>50</v>
      </c>
      <c r="D13" s="10" t="s">
        <v>10</v>
      </c>
      <c r="E13" s="11">
        <v>98</v>
      </c>
      <c r="F13" s="10" t="s">
        <v>51</v>
      </c>
      <c r="G13" s="10"/>
      <c r="H13" s="10"/>
      <c r="I13" s="10"/>
      <c r="J13" s="11">
        <v>56</v>
      </c>
      <c r="K13" s="11">
        <v>78</v>
      </c>
      <c r="L13" s="53">
        <v>22</v>
      </c>
      <c r="M13" s="53">
        <f t="shared" si="0"/>
        <v>156</v>
      </c>
      <c r="N13" s="54">
        <v>24.1</v>
      </c>
      <c r="O13" s="53">
        <v>6</v>
      </c>
    </row>
    <row r="14" spans="1:15" s="9" customFormat="1" ht="14.25">
      <c r="A14" s="11">
        <v>8</v>
      </c>
      <c r="B14" s="11" t="s">
        <v>6</v>
      </c>
      <c r="C14" s="10" t="s">
        <v>33</v>
      </c>
      <c r="D14" s="10" t="s">
        <v>10</v>
      </c>
      <c r="E14" s="11">
        <v>179</v>
      </c>
      <c r="F14" s="10" t="s">
        <v>23</v>
      </c>
      <c r="G14" s="10"/>
      <c r="H14" s="10"/>
      <c r="I14" s="10"/>
      <c r="J14" s="11">
        <v>54</v>
      </c>
      <c r="K14" s="11">
        <v>76</v>
      </c>
      <c r="L14" s="53">
        <v>24</v>
      </c>
      <c r="M14" s="53">
        <f t="shared" si="0"/>
        <v>154</v>
      </c>
      <c r="N14" s="54">
        <v>10.51</v>
      </c>
      <c r="O14" s="53">
        <v>7</v>
      </c>
    </row>
    <row r="15" spans="1:15" s="9" customFormat="1" ht="14.25">
      <c r="A15" s="11">
        <v>2</v>
      </c>
      <c r="B15" s="11" t="s">
        <v>6</v>
      </c>
      <c r="C15" s="10" t="s">
        <v>42</v>
      </c>
      <c r="D15" s="10" t="s">
        <v>26</v>
      </c>
      <c r="E15" s="11">
        <v>123</v>
      </c>
      <c r="F15" s="10" t="s">
        <v>56</v>
      </c>
      <c r="G15" s="10"/>
      <c r="H15" s="10"/>
      <c r="I15" s="10"/>
      <c r="J15" s="11">
        <v>56</v>
      </c>
      <c r="K15" s="11">
        <v>78</v>
      </c>
      <c r="L15" s="56"/>
      <c r="M15" s="56"/>
      <c r="N15" s="57"/>
      <c r="O15" s="56"/>
    </row>
    <row r="16" spans="1:15" s="9" customFormat="1" ht="14.25">
      <c r="A16" s="11">
        <v>9</v>
      </c>
      <c r="B16" s="11" t="s">
        <v>6</v>
      </c>
      <c r="C16" s="10" t="s">
        <v>37</v>
      </c>
      <c r="D16" s="10" t="s">
        <v>19</v>
      </c>
      <c r="E16" s="11">
        <v>312</v>
      </c>
      <c r="F16" s="10" t="s">
        <v>38</v>
      </c>
      <c r="G16" s="20"/>
      <c r="H16" s="20"/>
      <c r="I16" s="20"/>
      <c r="J16" s="11">
        <v>53</v>
      </c>
      <c r="K16" s="11">
        <v>76</v>
      </c>
      <c r="L16" s="56"/>
      <c r="M16" s="56"/>
      <c r="N16" s="57"/>
      <c r="O16" s="56"/>
    </row>
    <row r="17" spans="1:15" s="9" customFormat="1" ht="14.25">
      <c r="A17" s="11">
        <v>10</v>
      </c>
      <c r="B17" s="11" t="s">
        <v>6</v>
      </c>
      <c r="C17" s="10" t="s">
        <v>34</v>
      </c>
      <c r="D17" s="10" t="s">
        <v>12</v>
      </c>
      <c r="E17" s="11">
        <v>234</v>
      </c>
      <c r="F17" s="10" t="s">
        <v>35</v>
      </c>
      <c r="G17" s="10" t="s">
        <v>8</v>
      </c>
      <c r="H17" s="10" t="s">
        <v>8</v>
      </c>
      <c r="I17" s="10" t="s">
        <v>8</v>
      </c>
      <c r="J17" s="11">
        <v>56</v>
      </c>
      <c r="K17" s="11">
        <v>62</v>
      </c>
      <c r="L17" s="56"/>
      <c r="M17" s="56"/>
      <c r="N17" s="57"/>
      <c r="O17" s="56"/>
    </row>
    <row r="18" spans="1:15" ht="14.25">
      <c r="A18" s="11">
        <v>11</v>
      </c>
      <c r="B18" s="11" t="s">
        <v>6</v>
      </c>
      <c r="C18" s="32" t="s">
        <v>83</v>
      </c>
      <c r="D18" s="36" t="s">
        <v>84</v>
      </c>
      <c r="E18" s="16">
        <v>493</v>
      </c>
      <c r="F18" s="32" t="s">
        <v>85</v>
      </c>
      <c r="G18" s="10" t="s">
        <v>8</v>
      </c>
      <c r="H18" s="10" t="s">
        <v>8</v>
      </c>
      <c r="I18" s="10" t="s">
        <v>8</v>
      </c>
      <c r="J18" s="11">
        <v>56</v>
      </c>
      <c r="K18" s="11"/>
      <c r="L18" s="49"/>
      <c r="M18" s="49"/>
      <c r="N18" s="55"/>
      <c r="O18" s="38"/>
    </row>
    <row r="19" spans="1:15" ht="14.25">
      <c r="A19" s="11">
        <v>12</v>
      </c>
      <c r="B19" s="11" t="s">
        <v>6</v>
      </c>
      <c r="C19" s="37" t="s">
        <v>86</v>
      </c>
      <c r="D19" s="37" t="s">
        <v>20</v>
      </c>
      <c r="E19" s="38">
        <v>684</v>
      </c>
      <c r="F19" s="37" t="s">
        <v>87</v>
      </c>
      <c r="G19" s="20"/>
      <c r="H19" s="20"/>
      <c r="I19" s="20"/>
      <c r="J19" s="11">
        <v>55</v>
      </c>
      <c r="K19" s="11"/>
      <c r="L19" s="49"/>
      <c r="M19" s="49"/>
      <c r="N19" s="55"/>
      <c r="O19" s="38"/>
    </row>
    <row r="20" spans="1:15" ht="14.25">
      <c r="A20" s="11">
        <v>13</v>
      </c>
      <c r="B20" s="11" t="s">
        <v>6</v>
      </c>
      <c r="C20" s="10" t="s">
        <v>72</v>
      </c>
      <c r="D20" s="10" t="s">
        <v>19</v>
      </c>
      <c r="E20" s="11">
        <v>303</v>
      </c>
      <c r="F20" s="10" t="s">
        <v>71</v>
      </c>
      <c r="G20" s="10"/>
      <c r="H20" s="10"/>
      <c r="I20" s="10"/>
      <c r="J20" s="11">
        <v>53</v>
      </c>
      <c r="K20" s="11"/>
      <c r="L20" s="49"/>
      <c r="M20" s="49"/>
      <c r="N20" s="55"/>
      <c r="O20" s="38"/>
    </row>
    <row r="21" spans="12:15" ht="15">
      <c r="L21" s="56"/>
      <c r="M21" s="34"/>
      <c r="N21" s="57"/>
      <c r="O21" s="56"/>
    </row>
    <row r="22" spans="1:14" ht="20.25">
      <c r="A22" s="12"/>
      <c r="B22" s="12"/>
      <c r="C22" s="29" t="s">
        <v>30</v>
      </c>
      <c r="D22" s="13"/>
      <c r="E22" s="12"/>
      <c r="F22" s="13"/>
      <c r="G22" s="13"/>
      <c r="H22" s="13"/>
      <c r="I22" s="13"/>
      <c r="J22" s="12"/>
      <c r="K22" s="12"/>
      <c r="L22" s="49"/>
      <c r="M22" s="49"/>
      <c r="N22" s="48"/>
    </row>
    <row r="23" spans="1:15" ht="14.25">
      <c r="A23" s="16" t="s">
        <v>29</v>
      </c>
      <c r="B23" s="16" t="s">
        <v>27</v>
      </c>
      <c r="C23" s="32" t="s">
        <v>0</v>
      </c>
      <c r="D23" s="16" t="s">
        <v>1</v>
      </c>
      <c r="E23" s="16" t="s">
        <v>2</v>
      </c>
      <c r="F23" s="32" t="s">
        <v>13</v>
      </c>
      <c r="G23" s="32" t="s">
        <v>3</v>
      </c>
      <c r="H23" s="32" t="s">
        <v>4</v>
      </c>
      <c r="I23" s="32" t="s">
        <v>5</v>
      </c>
      <c r="J23" s="30" t="s">
        <v>78</v>
      </c>
      <c r="K23" s="30" t="s">
        <v>79</v>
      </c>
      <c r="L23" s="30" t="s">
        <v>101</v>
      </c>
      <c r="M23" s="35" t="s">
        <v>89</v>
      </c>
      <c r="N23" s="47" t="s">
        <v>80</v>
      </c>
      <c r="O23" s="16" t="s">
        <v>81</v>
      </c>
    </row>
    <row r="24" spans="1:15" ht="14.25">
      <c r="A24" s="11">
        <v>1</v>
      </c>
      <c r="B24" s="11" t="s">
        <v>9</v>
      </c>
      <c r="C24" s="10" t="s">
        <v>46</v>
      </c>
      <c r="D24" s="10" t="s">
        <v>7</v>
      </c>
      <c r="E24" s="11">
        <v>569</v>
      </c>
      <c r="F24" s="10" t="s">
        <v>43</v>
      </c>
      <c r="G24" s="10"/>
      <c r="H24" s="10"/>
      <c r="I24" s="10"/>
      <c r="J24" s="11">
        <v>56</v>
      </c>
      <c r="K24" s="11">
        <v>78</v>
      </c>
      <c r="L24" s="11">
        <v>48</v>
      </c>
      <c r="M24" s="53">
        <f>SUM(J24:L24)</f>
        <v>182</v>
      </c>
      <c r="N24" s="54" t="s">
        <v>93</v>
      </c>
      <c r="O24" s="53">
        <v>1</v>
      </c>
    </row>
    <row r="25" spans="1:15" ht="14.25">
      <c r="A25" s="11">
        <v>2</v>
      </c>
      <c r="B25" s="11" t="s">
        <v>9</v>
      </c>
      <c r="C25" s="10" t="s">
        <v>15</v>
      </c>
      <c r="D25" s="10" t="s">
        <v>16</v>
      </c>
      <c r="E25" s="11">
        <v>578</v>
      </c>
      <c r="F25" s="10" t="s">
        <v>17</v>
      </c>
      <c r="G25" s="10"/>
      <c r="H25" s="10"/>
      <c r="I25" s="10"/>
      <c r="J25" s="11">
        <v>56</v>
      </c>
      <c r="K25" s="11">
        <v>78</v>
      </c>
      <c r="L25" s="11">
        <v>47</v>
      </c>
      <c r="M25" s="53">
        <f>SUM(J25:L25)</f>
        <v>181</v>
      </c>
      <c r="N25" s="54" t="s">
        <v>96</v>
      </c>
      <c r="O25" s="53">
        <v>2</v>
      </c>
    </row>
    <row r="26" spans="1:15" ht="14.25">
      <c r="A26" s="11">
        <v>3</v>
      </c>
      <c r="B26" s="11" t="s">
        <v>9</v>
      </c>
      <c r="C26" s="10" t="s">
        <v>48</v>
      </c>
      <c r="D26" s="10" t="s">
        <v>7</v>
      </c>
      <c r="E26" s="11">
        <v>26</v>
      </c>
      <c r="F26" s="10" t="s">
        <v>98</v>
      </c>
      <c r="G26" s="14" t="s">
        <v>8</v>
      </c>
      <c r="H26" s="14" t="s">
        <v>8</v>
      </c>
      <c r="I26" s="14" t="s">
        <v>8</v>
      </c>
      <c r="J26" s="11">
        <v>56</v>
      </c>
      <c r="K26" s="11">
        <v>78</v>
      </c>
      <c r="L26" s="11">
        <v>46</v>
      </c>
      <c r="M26" s="11">
        <f>SUM(J26:L26)</f>
        <v>180</v>
      </c>
      <c r="N26" s="54" t="s">
        <v>99</v>
      </c>
      <c r="O26" s="53">
        <v>3</v>
      </c>
    </row>
    <row r="27" spans="1:15" ht="14.25">
      <c r="A27" s="11">
        <v>4</v>
      </c>
      <c r="B27" s="11" t="s">
        <v>9</v>
      </c>
      <c r="C27" s="10" t="s">
        <v>64</v>
      </c>
      <c r="D27" s="10" t="s">
        <v>10</v>
      </c>
      <c r="E27" s="11">
        <v>126</v>
      </c>
      <c r="F27" s="10" t="s">
        <v>65</v>
      </c>
      <c r="G27" s="10" t="s">
        <v>8</v>
      </c>
      <c r="H27" s="10" t="s">
        <v>8</v>
      </c>
      <c r="I27" s="10" t="s">
        <v>8</v>
      </c>
      <c r="J27" s="11">
        <v>56</v>
      </c>
      <c r="K27" s="11">
        <v>78</v>
      </c>
      <c r="L27" s="11">
        <v>42</v>
      </c>
      <c r="M27" s="53">
        <v>176</v>
      </c>
      <c r="N27" s="54" t="s">
        <v>97</v>
      </c>
      <c r="O27" s="53">
        <v>4</v>
      </c>
    </row>
    <row r="28" spans="1:15" s="9" customFormat="1" ht="14.25">
      <c r="A28" s="11">
        <v>5</v>
      </c>
      <c r="B28" s="11" t="s">
        <v>9</v>
      </c>
      <c r="C28" s="10" t="s">
        <v>50</v>
      </c>
      <c r="D28" s="10" t="s">
        <v>10</v>
      </c>
      <c r="E28" s="11">
        <v>98</v>
      </c>
      <c r="F28" s="10" t="s">
        <v>51</v>
      </c>
      <c r="G28" s="10"/>
      <c r="H28" s="10"/>
      <c r="I28" s="10"/>
      <c r="J28" s="11">
        <v>56</v>
      </c>
      <c r="K28" s="11">
        <v>78</v>
      </c>
      <c r="L28" s="11">
        <v>38</v>
      </c>
      <c r="M28" s="53">
        <f aca="true" t="shared" si="1" ref="M28:M33">SUM(J28:L28)</f>
        <v>172</v>
      </c>
      <c r="N28" s="54" t="s">
        <v>90</v>
      </c>
      <c r="O28" s="53">
        <v>5</v>
      </c>
    </row>
    <row r="29" spans="1:15" ht="14.25">
      <c r="A29" s="11">
        <v>6</v>
      </c>
      <c r="B29" s="11" t="s">
        <v>9</v>
      </c>
      <c r="C29" s="10" t="s">
        <v>33</v>
      </c>
      <c r="D29" s="10" t="s">
        <v>10</v>
      </c>
      <c r="E29" s="11">
        <v>179</v>
      </c>
      <c r="F29" s="10" t="s">
        <v>23</v>
      </c>
      <c r="G29" s="10"/>
      <c r="H29" s="10"/>
      <c r="I29" s="10"/>
      <c r="J29" s="11">
        <v>54</v>
      </c>
      <c r="K29" s="11">
        <v>76</v>
      </c>
      <c r="L29" s="11">
        <v>35</v>
      </c>
      <c r="M29" s="11">
        <f t="shared" si="1"/>
        <v>165</v>
      </c>
      <c r="N29" s="54" t="s">
        <v>100</v>
      </c>
      <c r="O29" s="53">
        <v>6</v>
      </c>
    </row>
    <row r="30" spans="1:15" ht="14.25">
      <c r="A30" s="11">
        <v>7</v>
      </c>
      <c r="B30" s="11" t="s">
        <v>9</v>
      </c>
      <c r="C30" s="23" t="s">
        <v>62</v>
      </c>
      <c r="D30" s="10" t="s">
        <v>12</v>
      </c>
      <c r="E30" s="11" t="s">
        <v>68</v>
      </c>
      <c r="F30" s="24" t="s">
        <v>70</v>
      </c>
      <c r="G30" s="20"/>
      <c r="H30" s="20"/>
      <c r="I30" s="20"/>
      <c r="J30" s="11">
        <v>56</v>
      </c>
      <c r="K30" s="11">
        <v>78</v>
      </c>
      <c r="L30" s="11">
        <v>31</v>
      </c>
      <c r="M30" s="53">
        <f t="shared" si="1"/>
        <v>165</v>
      </c>
      <c r="N30" s="54" t="s">
        <v>92</v>
      </c>
      <c r="O30" s="53">
        <v>7</v>
      </c>
    </row>
    <row r="31" spans="1:15" ht="14.25">
      <c r="A31" s="11">
        <v>8</v>
      </c>
      <c r="B31" s="11" t="s">
        <v>9</v>
      </c>
      <c r="C31" s="10" t="s">
        <v>31</v>
      </c>
      <c r="D31" s="10" t="s">
        <v>22</v>
      </c>
      <c r="E31" s="11">
        <v>456</v>
      </c>
      <c r="F31" s="10" t="s">
        <v>55</v>
      </c>
      <c r="G31" s="10" t="s">
        <v>8</v>
      </c>
      <c r="H31" s="10" t="s">
        <v>8</v>
      </c>
      <c r="I31" s="10" t="s">
        <v>8</v>
      </c>
      <c r="J31" s="11">
        <v>56</v>
      </c>
      <c r="K31" s="11">
        <v>77</v>
      </c>
      <c r="L31" s="11">
        <v>31</v>
      </c>
      <c r="M31" s="53">
        <f t="shared" si="1"/>
        <v>164</v>
      </c>
      <c r="N31" s="54" t="s">
        <v>91</v>
      </c>
      <c r="O31" s="53">
        <v>8</v>
      </c>
    </row>
    <row r="32" spans="1:15" ht="14.25">
      <c r="A32" s="11">
        <v>9</v>
      </c>
      <c r="B32" s="11" t="s">
        <v>9</v>
      </c>
      <c r="C32" s="10" t="s">
        <v>69</v>
      </c>
      <c r="D32" s="10" t="s">
        <v>19</v>
      </c>
      <c r="E32" s="11">
        <v>553</v>
      </c>
      <c r="F32" s="10" t="s">
        <v>94</v>
      </c>
      <c r="G32" s="10">
        <v>64</v>
      </c>
      <c r="H32" s="10">
        <v>14</v>
      </c>
      <c r="I32" s="10">
        <v>78</v>
      </c>
      <c r="J32" s="11">
        <v>56</v>
      </c>
      <c r="K32" s="11">
        <v>78</v>
      </c>
      <c r="L32" s="11">
        <v>27</v>
      </c>
      <c r="M32" s="53">
        <f t="shared" si="1"/>
        <v>161</v>
      </c>
      <c r="N32" s="54" t="s">
        <v>95</v>
      </c>
      <c r="O32" s="53">
        <v>9</v>
      </c>
    </row>
    <row r="33" spans="1:15" ht="14.25">
      <c r="A33" s="11">
        <v>10</v>
      </c>
      <c r="B33" s="11" t="s">
        <v>9</v>
      </c>
      <c r="C33" s="10" t="s">
        <v>66</v>
      </c>
      <c r="D33" s="10" t="s">
        <v>19</v>
      </c>
      <c r="E33" s="11">
        <v>448</v>
      </c>
      <c r="F33" s="10" t="s">
        <v>67</v>
      </c>
      <c r="G33" s="20"/>
      <c r="H33" s="20"/>
      <c r="I33" s="20"/>
      <c r="J33" s="11">
        <v>52</v>
      </c>
      <c r="K33" s="11">
        <v>77</v>
      </c>
      <c r="L33" s="11">
        <v>27</v>
      </c>
      <c r="M33" s="53">
        <f t="shared" si="1"/>
        <v>156</v>
      </c>
      <c r="N33" s="54" t="s">
        <v>88</v>
      </c>
      <c r="O33" s="53">
        <v>10</v>
      </c>
    </row>
    <row r="34" spans="1:15" ht="14.25">
      <c r="A34" s="11">
        <v>11</v>
      </c>
      <c r="B34" s="11" t="s">
        <v>9</v>
      </c>
      <c r="C34" s="10" t="s">
        <v>47</v>
      </c>
      <c r="D34" s="10" t="s">
        <v>20</v>
      </c>
      <c r="E34" s="11">
        <v>543</v>
      </c>
      <c r="F34" s="19" t="s">
        <v>24</v>
      </c>
      <c r="G34" s="10"/>
      <c r="H34" s="10"/>
      <c r="I34" s="10"/>
      <c r="J34" s="11">
        <v>56</v>
      </c>
      <c r="K34" s="11">
        <v>78</v>
      </c>
      <c r="L34" s="34"/>
      <c r="M34" s="56"/>
      <c r="N34" s="57"/>
      <c r="O34" s="56"/>
    </row>
    <row r="35" spans="1:15" ht="14.25">
      <c r="A35" s="11">
        <v>12</v>
      </c>
      <c r="B35" s="11" t="s">
        <v>9</v>
      </c>
      <c r="C35" s="10" t="s">
        <v>72</v>
      </c>
      <c r="D35" s="10" t="s">
        <v>19</v>
      </c>
      <c r="E35" s="11">
        <v>303</v>
      </c>
      <c r="F35" s="10" t="s">
        <v>82</v>
      </c>
      <c r="G35" s="20"/>
      <c r="H35" s="20"/>
      <c r="I35" s="20"/>
      <c r="J35" s="11">
        <v>53</v>
      </c>
      <c r="K35" s="11">
        <v>76</v>
      </c>
      <c r="L35" s="34"/>
      <c r="M35" s="51"/>
      <c r="N35" s="52"/>
      <c r="O35" s="51"/>
    </row>
    <row r="36" spans="1:14" ht="14.25">
      <c r="A36" s="11">
        <v>13</v>
      </c>
      <c r="B36" s="11" t="s">
        <v>9</v>
      </c>
      <c r="C36" s="32" t="s">
        <v>83</v>
      </c>
      <c r="D36" s="36" t="s">
        <v>84</v>
      </c>
      <c r="E36" s="16">
        <v>493</v>
      </c>
      <c r="F36" s="32" t="s">
        <v>85</v>
      </c>
      <c r="G36" s="10" t="s">
        <v>8</v>
      </c>
      <c r="H36" s="10" t="s">
        <v>8</v>
      </c>
      <c r="I36" s="10" t="s">
        <v>8</v>
      </c>
      <c r="J36" s="11">
        <v>56</v>
      </c>
      <c r="K36" s="11"/>
      <c r="M36" s="34"/>
      <c r="N36" s="48"/>
    </row>
    <row r="37" spans="12:15" ht="14.25">
      <c r="L37" s="34"/>
      <c r="M37" s="51"/>
      <c r="N37" s="52"/>
      <c r="O37" s="51"/>
    </row>
    <row r="38" spans="12:15" ht="14.25">
      <c r="L38" s="34"/>
      <c r="M38" s="51"/>
      <c r="N38" s="52"/>
      <c r="O38" s="51"/>
    </row>
    <row r="39" spans="12:15" ht="14.25">
      <c r="L39" s="34"/>
      <c r="M39" s="51"/>
      <c r="N39" s="52"/>
      <c r="O39" s="51"/>
    </row>
    <row r="40" spans="1:14" ht="20.25">
      <c r="A40" s="12"/>
      <c r="B40" s="12"/>
      <c r="C40" s="29" t="s">
        <v>32</v>
      </c>
      <c r="D40" s="13"/>
      <c r="E40" s="12"/>
      <c r="F40" s="13"/>
      <c r="G40" s="13"/>
      <c r="H40" s="13"/>
      <c r="I40" s="13"/>
      <c r="J40" s="12"/>
      <c r="K40" s="12"/>
      <c r="L40" s="49"/>
      <c r="M40" s="49"/>
      <c r="N40" s="48"/>
    </row>
    <row r="41" spans="1:15" ht="14.25">
      <c r="A41" s="16" t="s">
        <v>29</v>
      </c>
      <c r="B41" s="16" t="s">
        <v>27</v>
      </c>
      <c r="C41" s="32" t="s">
        <v>0</v>
      </c>
      <c r="D41" s="16" t="s">
        <v>1</v>
      </c>
      <c r="E41" s="16" t="s">
        <v>2</v>
      </c>
      <c r="F41" s="32" t="s">
        <v>13</v>
      </c>
      <c r="G41" s="32" t="s">
        <v>3</v>
      </c>
      <c r="H41" s="32" t="s">
        <v>4</v>
      </c>
      <c r="I41" s="32" t="s">
        <v>5</v>
      </c>
      <c r="J41" s="30" t="s">
        <v>78</v>
      </c>
      <c r="K41" s="30" t="s">
        <v>79</v>
      </c>
      <c r="L41" s="30" t="s">
        <v>101</v>
      </c>
      <c r="M41" s="35" t="s">
        <v>89</v>
      </c>
      <c r="N41" s="47" t="s">
        <v>80</v>
      </c>
      <c r="O41" s="16" t="s">
        <v>81</v>
      </c>
    </row>
    <row r="42" spans="1:15" ht="14.25">
      <c r="A42" s="16">
        <v>1</v>
      </c>
      <c r="B42" s="11" t="s">
        <v>11</v>
      </c>
      <c r="C42" s="23" t="s">
        <v>62</v>
      </c>
      <c r="D42" s="10" t="s">
        <v>12</v>
      </c>
      <c r="E42" s="11" t="s">
        <v>68</v>
      </c>
      <c r="F42" s="24" t="s">
        <v>61</v>
      </c>
      <c r="G42" s="25"/>
      <c r="H42" s="25"/>
      <c r="I42" s="25"/>
      <c r="J42" s="16">
        <v>45</v>
      </c>
      <c r="K42" s="16">
        <v>60</v>
      </c>
      <c r="L42" s="16">
        <v>38</v>
      </c>
      <c r="M42" s="53">
        <f aca="true" t="shared" si="2" ref="M42:M48">SUM(J42:L42)</f>
        <v>143</v>
      </c>
      <c r="N42" s="54">
        <v>11.48</v>
      </c>
      <c r="O42" s="53">
        <v>1</v>
      </c>
    </row>
    <row r="43" spans="1:15" ht="14.25">
      <c r="A43" s="16">
        <v>2</v>
      </c>
      <c r="B43" s="11" t="s">
        <v>11</v>
      </c>
      <c r="C43" s="10" t="s">
        <v>39</v>
      </c>
      <c r="D43" s="10" t="s">
        <v>10</v>
      </c>
      <c r="E43" s="11">
        <v>138</v>
      </c>
      <c r="F43" s="10" t="s">
        <v>14</v>
      </c>
      <c r="G43" s="10" t="s">
        <v>8</v>
      </c>
      <c r="H43" s="10" t="s">
        <v>8</v>
      </c>
      <c r="I43" s="10" t="s">
        <v>8</v>
      </c>
      <c r="J43" s="16">
        <v>46</v>
      </c>
      <c r="K43" s="16">
        <v>61</v>
      </c>
      <c r="L43" s="16">
        <v>35</v>
      </c>
      <c r="M43" s="53">
        <f t="shared" si="2"/>
        <v>142</v>
      </c>
      <c r="N43" s="54">
        <v>10.24</v>
      </c>
      <c r="O43" s="53">
        <v>2</v>
      </c>
    </row>
    <row r="44" spans="1:15" ht="14.25">
      <c r="A44" s="16">
        <v>3</v>
      </c>
      <c r="B44" s="26" t="s">
        <v>11</v>
      </c>
      <c r="C44" s="20"/>
      <c r="D44" s="27" t="s">
        <v>26</v>
      </c>
      <c r="E44" s="11" t="s">
        <v>102</v>
      </c>
      <c r="F44" s="24" t="s">
        <v>25</v>
      </c>
      <c r="G44" s="20"/>
      <c r="H44" s="20"/>
      <c r="I44" s="20"/>
      <c r="J44" s="16">
        <v>45</v>
      </c>
      <c r="K44" s="16">
        <v>60</v>
      </c>
      <c r="L44" s="16">
        <v>36</v>
      </c>
      <c r="M44" s="53">
        <f t="shared" si="2"/>
        <v>141</v>
      </c>
      <c r="N44" s="54">
        <v>14.17</v>
      </c>
      <c r="O44" s="53">
        <v>3</v>
      </c>
    </row>
    <row r="45" spans="1:15" ht="14.25">
      <c r="A45" s="16">
        <v>4</v>
      </c>
      <c r="B45" s="11" t="s">
        <v>11</v>
      </c>
      <c r="C45" s="10" t="s">
        <v>42</v>
      </c>
      <c r="D45" s="10" t="s">
        <v>26</v>
      </c>
      <c r="E45" s="17">
        <v>123</v>
      </c>
      <c r="F45" s="10" t="s">
        <v>52</v>
      </c>
      <c r="G45" s="18"/>
      <c r="H45" s="18"/>
      <c r="I45" s="18"/>
      <c r="J45" s="16">
        <v>46</v>
      </c>
      <c r="K45" s="16">
        <v>61</v>
      </c>
      <c r="L45" s="16">
        <v>33</v>
      </c>
      <c r="M45" s="53">
        <f t="shared" si="2"/>
        <v>140</v>
      </c>
      <c r="N45" s="54">
        <v>18.4</v>
      </c>
      <c r="O45" s="53">
        <v>4</v>
      </c>
    </row>
    <row r="46" spans="1:15" ht="14.25">
      <c r="A46" s="16">
        <v>5</v>
      </c>
      <c r="B46" s="11" t="s">
        <v>11</v>
      </c>
      <c r="C46" s="10" t="s">
        <v>59</v>
      </c>
      <c r="D46" s="10" t="s">
        <v>7</v>
      </c>
      <c r="E46" s="11">
        <v>340</v>
      </c>
      <c r="F46" s="10" t="s">
        <v>60</v>
      </c>
      <c r="G46" s="22"/>
      <c r="H46" s="22"/>
      <c r="I46" s="22"/>
      <c r="J46" s="16">
        <v>46</v>
      </c>
      <c r="K46" s="16">
        <v>58</v>
      </c>
      <c r="L46" s="16">
        <v>34</v>
      </c>
      <c r="M46" s="53">
        <f t="shared" si="2"/>
        <v>138</v>
      </c>
      <c r="N46" s="54">
        <v>24.1</v>
      </c>
      <c r="O46" s="53">
        <v>5</v>
      </c>
    </row>
    <row r="47" spans="1:15" ht="14.25">
      <c r="A47" s="16">
        <v>6</v>
      </c>
      <c r="B47" s="11" t="s">
        <v>11</v>
      </c>
      <c r="C47" s="10" t="s">
        <v>50</v>
      </c>
      <c r="D47" s="10" t="s">
        <v>10</v>
      </c>
      <c r="E47" s="11">
        <v>98</v>
      </c>
      <c r="F47" s="10" t="s">
        <v>51</v>
      </c>
      <c r="G47" s="22"/>
      <c r="H47" s="22"/>
      <c r="I47" s="22"/>
      <c r="J47" s="16">
        <v>46</v>
      </c>
      <c r="K47" s="16">
        <v>61</v>
      </c>
      <c r="L47" s="16">
        <v>28</v>
      </c>
      <c r="M47" s="53">
        <f>SUM(J47:L47)</f>
        <v>135</v>
      </c>
      <c r="N47" s="54">
        <v>18.5</v>
      </c>
      <c r="O47" s="53">
        <v>6</v>
      </c>
    </row>
    <row r="48" spans="1:15" ht="14.25">
      <c r="A48" s="16">
        <v>7</v>
      </c>
      <c r="B48" s="11" t="s">
        <v>11</v>
      </c>
      <c r="C48" s="23" t="s">
        <v>63</v>
      </c>
      <c r="D48" s="10" t="s">
        <v>12</v>
      </c>
      <c r="E48" s="11">
        <v>288</v>
      </c>
      <c r="F48" s="24" t="s">
        <v>54</v>
      </c>
      <c r="G48" s="25"/>
      <c r="H48" s="25"/>
      <c r="I48" s="25"/>
      <c r="J48" s="16">
        <v>45</v>
      </c>
      <c r="K48" s="16">
        <v>60</v>
      </c>
      <c r="L48" s="16">
        <v>24</v>
      </c>
      <c r="M48" s="53">
        <f t="shared" si="2"/>
        <v>129</v>
      </c>
      <c r="N48" s="54">
        <v>29.09</v>
      </c>
      <c r="O48" s="53">
        <v>7</v>
      </c>
    </row>
    <row r="49" spans="1:15" ht="14.25">
      <c r="A49" s="16">
        <v>8</v>
      </c>
      <c r="B49" s="11" t="s">
        <v>11</v>
      </c>
      <c r="C49" s="10" t="s">
        <v>34</v>
      </c>
      <c r="D49" s="10" t="s">
        <v>12</v>
      </c>
      <c r="E49" s="11">
        <v>234</v>
      </c>
      <c r="F49" s="10" t="s">
        <v>35</v>
      </c>
      <c r="G49" s="10" t="s">
        <v>8</v>
      </c>
      <c r="H49" s="10" t="s">
        <v>8</v>
      </c>
      <c r="I49" s="10" t="s">
        <v>8</v>
      </c>
      <c r="J49" s="16">
        <v>46</v>
      </c>
      <c r="K49" s="16">
        <v>47</v>
      </c>
      <c r="L49" s="39"/>
      <c r="M49" s="51"/>
      <c r="N49" s="52"/>
      <c r="O49" s="51"/>
    </row>
    <row r="50" spans="1:15" ht="14.25">
      <c r="A50" s="16">
        <v>9</v>
      </c>
      <c r="B50" s="11" t="s">
        <v>11</v>
      </c>
      <c r="C50" s="23" t="s">
        <v>75</v>
      </c>
      <c r="D50" s="10" t="s">
        <v>76</v>
      </c>
      <c r="E50" s="11">
        <v>459</v>
      </c>
      <c r="F50" s="24" t="s">
        <v>77</v>
      </c>
      <c r="G50" s="25"/>
      <c r="H50" s="25"/>
      <c r="I50" s="25"/>
      <c r="J50" s="16"/>
      <c r="K50" s="16">
        <v>61</v>
      </c>
      <c r="L50" s="39"/>
      <c r="M50" s="51"/>
      <c r="N50" s="52"/>
      <c r="O50" s="51"/>
    </row>
    <row r="51" spans="1:11" ht="14.25">
      <c r="A51" s="16">
        <v>10</v>
      </c>
      <c r="B51" s="11" t="s">
        <v>11</v>
      </c>
      <c r="C51" s="32" t="s">
        <v>83</v>
      </c>
      <c r="D51" s="36" t="s">
        <v>84</v>
      </c>
      <c r="E51" s="16">
        <v>493</v>
      </c>
      <c r="F51" s="32" t="s">
        <v>85</v>
      </c>
      <c r="G51" s="32"/>
      <c r="H51" s="32"/>
      <c r="I51" s="32"/>
      <c r="J51" s="16">
        <v>46</v>
      </c>
      <c r="K51" s="16"/>
    </row>
    <row r="53" spans="1:11" ht="14.25">
      <c r="A53" s="39"/>
      <c r="B53" s="34"/>
      <c r="C53" s="40"/>
      <c r="D53" s="20"/>
      <c r="E53" s="34"/>
      <c r="F53" s="20"/>
      <c r="G53" s="41"/>
      <c r="H53" s="41"/>
      <c r="I53" s="41"/>
      <c r="J53" s="39"/>
      <c r="K53" s="39"/>
    </row>
    <row r="54" spans="3:6" ht="14.25">
      <c r="C54" s="6" t="s">
        <v>53</v>
      </c>
      <c r="D54" s="6"/>
      <c r="E54" s="4"/>
      <c r="F54" s="15"/>
    </row>
    <row r="55" spans="7:14" ht="14.25">
      <c r="G55" t="s">
        <v>8</v>
      </c>
      <c r="H55" t="s">
        <v>8</v>
      </c>
      <c r="I55" t="s">
        <v>8</v>
      </c>
      <c r="N55" s="48"/>
    </row>
    <row r="56" spans="1:14" ht="14.25">
      <c r="A56"/>
      <c r="C56" s="33" t="s">
        <v>73</v>
      </c>
      <c r="E56" s="1" t="s">
        <v>74</v>
      </c>
      <c r="G56" t="s">
        <v>8</v>
      </c>
      <c r="H56" t="s">
        <v>8</v>
      </c>
      <c r="I56" t="s">
        <v>8</v>
      </c>
      <c r="N56" s="48"/>
    </row>
    <row r="57" spans="1:14" ht="14.25">
      <c r="A57"/>
      <c r="J57"/>
      <c r="K57"/>
      <c r="N57" s="48"/>
    </row>
    <row r="58" ht="14.25">
      <c r="A58"/>
    </row>
  </sheetData>
  <sheetProtection/>
  <mergeCells count="3">
    <mergeCell ref="A2:M2"/>
    <mergeCell ref="A4:M4"/>
    <mergeCell ref="D5:F5"/>
  </mergeCell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2019-04-04T08:33:17Z</cp:lastPrinted>
  <dcterms:created xsi:type="dcterms:W3CDTF">2015-11-25T07:46:26Z</dcterms:created>
  <dcterms:modified xsi:type="dcterms:W3CDTF">2019-04-05T10:21:35Z</dcterms:modified>
  <cp:category/>
  <cp:version/>
  <cp:contentType/>
  <cp:contentStatus/>
</cp:coreProperties>
</file>